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DICIEMBRE 2020\Numeral 15\"/>
    </mc:Choice>
  </mc:AlternateContent>
  <bookViews>
    <workbookView xWindow="0" yWindow="0" windowWidth="21600" windowHeight="9735" firstSheet="1" activeTab="5"/>
  </bookViews>
  <sheets>
    <sheet name="PLANILLA 2015" sheetId="6" r:id="rId1"/>
    <sheet name="PLANILLA 2016" sheetId="7" r:id="rId2"/>
    <sheet name="PLANILLA 2017" sheetId="9" r:id="rId3"/>
    <sheet name="PLANILLA 2018" sheetId="8" r:id="rId4"/>
    <sheet name="PLANILLA 2019" sheetId="10" r:id="rId5"/>
    <sheet name="PLANILLA 2020" sheetId="1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Q24" i="11"/>
  <c r="Q20" i="11"/>
  <c r="Q16" i="11"/>
  <c r="F27" i="10" l="1"/>
  <c r="F23" i="10"/>
  <c r="F19" i="10"/>
  <c r="F15" i="10"/>
  <c r="F31" i="8" l="1"/>
  <c r="F27" i="8"/>
  <c r="F23" i="9" l="1"/>
  <c r="F19" i="9"/>
  <c r="F15" i="9"/>
  <c r="F23" i="8" l="1"/>
  <c r="F19" i="8" l="1"/>
  <c r="F15" i="8" l="1"/>
  <c r="F23" i="7"/>
  <c r="F19" i="7"/>
  <c r="F15" i="7" l="1"/>
  <c r="F15" i="6"/>
</calcChain>
</file>

<file path=xl/sharedStrings.xml><?xml version="1.0" encoding="utf-8"?>
<sst xmlns="http://schemas.openxmlformats.org/spreadsheetml/2006/main" count="169" uniqueCount="58">
  <si>
    <t>NOMBRE</t>
  </si>
  <si>
    <t>MONTO</t>
  </si>
  <si>
    <t>MENSUAL</t>
  </si>
  <si>
    <t>ANUAL</t>
  </si>
  <si>
    <t>Osman Aroldo Villavicencio Márquez</t>
  </si>
  <si>
    <t>CRITERIO DE ACCESO</t>
  </si>
  <si>
    <t>ACTA DE</t>
  </si>
  <si>
    <t>APROBRACIÓN</t>
  </si>
  <si>
    <t>No. 01-2015</t>
  </si>
  <si>
    <t>Fecha: 08/01/2015</t>
  </si>
  <si>
    <t>Solicitud de la ayuda económica del Atleta principiante ante Comité Ejecutivo con base en el potencial deportivo.</t>
  </si>
  <si>
    <t>Planilla Ayuda Económica de Atletas Principiantes</t>
  </si>
  <si>
    <t>Otorgada durante el Período Fiscal 2015</t>
  </si>
  <si>
    <t>(Artículo 10, numeral 15, Ley de Acceso a la Información Pública)</t>
  </si>
  <si>
    <t>INFORMACION SOBRE PROGRAMAS DE SUBSIDIOS, BECAS O TRANSFERENCIAS OTORGADAS</t>
  </si>
  <si>
    <t>Vigente período fiscal</t>
  </si>
  <si>
    <t>Otorgada durante el Período Fiscal 2016</t>
  </si>
  <si>
    <t>Kariño Anahi Tojin Galindo</t>
  </si>
  <si>
    <t>María Gabriela Colindres Agosto</t>
  </si>
  <si>
    <t>Elizabet Noemí Ramírez Aguilar</t>
  </si>
  <si>
    <t>No. 02-2016</t>
  </si>
  <si>
    <t>Fecha: 19/01/2016</t>
  </si>
  <si>
    <t>Otorgada durante el Período Fiscal 2017</t>
  </si>
  <si>
    <t>Carlos Arturo Padilla Coronado</t>
  </si>
  <si>
    <t>No. 01-2018</t>
  </si>
  <si>
    <t>Fecha: 09/01/2018</t>
  </si>
  <si>
    <t>No. 05-2018</t>
  </si>
  <si>
    <t>Fecha: 13/03/2018</t>
  </si>
  <si>
    <t>ENE - FEB</t>
  </si>
  <si>
    <t>MAR - DIC</t>
  </si>
  <si>
    <t>Otorgada durante el Período Fiscal 2018</t>
  </si>
  <si>
    <t>No. 02-2017</t>
  </si>
  <si>
    <t>Fecha: 24/01/2017</t>
  </si>
  <si>
    <t>Solicitud de la ayuda económica del Atleta aspirante ante Comité Ejecutivo con base en el potencial deportivo.  Para que el Atleta obtenga el 100%
de la Ayuda Económica es obligatorio cumplir con la asistencia a sus entrenamientos.</t>
  </si>
  <si>
    <t>Daniel Ignacio Pira Samayoa</t>
  </si>
  <si>
    <t>SEP - DIC</t>
  </si>
  <si>
    <t>Otorgada durante el Período Fiscal 2019</t>
  </si>
  <si>
    <t>No. 01-2019</t>
  </si>
  <si>
    <t>Fecha: 07/01/2019</t>
  </si>
  <si>
    <t>No. 17-2018</t>
  </si>
  <si>
    <t>Fecha: 04/09/2018</t>
  </si>
  <si>
    <t>No. 02-2020</t>
  </si>
  <si>
    <t>Fecha: 14/01/2019</t>
  </si>
  <si>
    <t>Otorgada durante el Período Fiscal 2020</t>
  </si>
  <si>
    <t>Vigente período 2020</t>
  </si>
  <si>
    <t>MONTO MENSUAL</t>
  </si>
  <si>
    <t>ABRIL</t>
  </si>
  <si>
    <t>MARZO</t>
  </si>
  <si>
    <t>FEBRERO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</si>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</sst>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1" fillId="0" borderId="0" xfId="1" quotePrefix="1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1" fontId="2" fillId="0" borderId="0" xfId="1" applyNumberFormat="1" applyFont="1" applyAlignment="1">
      <alignment horizontal="left" indent="5"/>
    </xf>
    <xf numFmtId="41" fontId="0" fillId="0" borderId="0" xfId="1" applyNumberFormat="1" applyFont="1" applyAlignment="1">
      <alignment horizontal="left" indent="5"/>
    </xf>
    <xf numFmtId="44" fontId="1" fillId="0" borderId="4" xfId="1" quotePrefix="1" applyNumberFormat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applyNumberFormat="1" applyFont="1" applyFill="1" applyBorder="1" applyAlignment="1">
      <alignment vertical="center"/>
    </xf>
    <xf numFmtId="44" fontId="1" fillId="3" borderId="0" xfId="1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3" xfId="2" applyNumberFormat="1" applyFont="1" applyBorder="1"/>
    <xf numFmtId="164" fontId="5" fillId="0" borderId="5" xfId="2" applyNumberFormat="1" applyFont="1" applyBorder="1"/>
    <xf numFmtId="43" fontId="5" fillId="0" borderId="6" xfId="1" applyFont="1" applyBorder="1" applyAlignment="1">
      <alignment horizontal="left" wrapText="1"/>
    </xf>
    <xf numFmtId="43" fontId="5" fillId="0" borderId="7" xfId="1" applyFont="1" applyBorder="1" applyAlignment="1">
      <alignment horizontal="left" wrapText="1"/>
    </xf>
    <xf numFmtId="43" fontId="5" fillId="0" borderId="8" xfId="1" applyFont="1" applyBorder="1" applyAlignment="1">
      <alignment horizontal="left"/>
    </xf>
    <xf numFmtId="43" fontId="5" fillId="0" borderId="9" xfId="1" applyFont="1" applyBorder="1" applyAlignment="1">
      <alignment horizontal="left"/>
    </xf>
    <xf numFmtId="43" fontId="5" fillId="0" borderId="6" xfId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1" fillId="0" borderId="10" xfId="1" quotePrefix="1" applyNumberFormat="1" applyFont="1" applyBorder="1" applyAlignment="1">
      <alignment vertical="center"/>
    </xf>
    <xf numFmtId="44" fontId="1" fillId="0" borderId="11" xfId="1" quotePrefix="1" applyNumberFormat="1" applyFont="1" applyBorder="1" applyAlignment="1">
      <alignment vertical="center"/>
    </xf>
    <xf numFmtId="44" fontId="1" fillId="0" borderId="6" xfId="1" quotePrefix="1" applyNumberFormat="1" applyFont="1" applyBorder="1" applyAlignment="1">
      <alignment vertical="center"/>
    </xf>
    <xf numFmtId="44" fontId="1" fillId="0" borderId="7" xfId="1" quotePrefix="1" applyNumberFormat="1" applyFont="1" applyBorder="1" applyAlignment="1">
      <alignment vertical="center"/>
    </xf>
    <xf numFmtId="44" fontId="1" fillId="0" borderId="8" xfId="1" quotePrefix="1" applyNumberFormat="1" applyFont="1" applyBorder="1" applyAlignment="1">
      <alignment vertical="center"/>
    </xf>
    <xf numFmtId="44" fontId="1" fillId="0" borderId="12" xfId="1" quotePrefix="1" applyNumberFormat="1" applyFont="1" applyBorder="1" applyAlignment="1">
      <alignment vertical="center"/>
    </xf>
    <xf numFmtId="44" fontId="1" fillId="0" borderId="9" xfId="1" quotePrefix="1" applyNumberFormat="1" applyFont="1" applyBorder="1" applyAlignment="1">
      <alignment vertical="center"/>
    </xf>
    <xf numFmtId="0" fontId="5" fillId="0" borderId="6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center"/>
    </xf>
    <xf numFmtId="0" fontId="2" fillId="0" borderId="0" xfId="0" applyFont="1"/>
    <xf numFmtId="164" fontId="4" fillId="0" borderId="5" xfId="2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0" xfId="1" quotePrefix="1" applyNumberFormat="1" applyFont="1" applyBorder="1" applyAlignment="1">
      <alignment horizontal="center" vertical="center" wrapText="1"/>
    </xf>
    <xf numFmtId="44" fontId="1" fillId="0" borderId="4" xfId="1" quotePrefix="1" applyNumberFormat="1" applyFont="1" applyBorder="1" applyAlignment="1">
      <alignment horizontal="center" vertical="center" wrapText="1"/>
    </xf>
    <xf numFmtId="44" fontId="1" fillId="0" borderId="11" xfId="1" quotePrefix="1" applyNumberFormat="1" applyFont="1" applyBorder="1" applyAlignment="1">
      <alignment horizontal="center" vertical="center" wrapText="1"/>
    </xf>
    <xf numFmtId="44" fontId="1" fillId="0" borderId="6" xfId="1" quotePrefix="1" applyNumberFormat="1" applyFont="1" applyBorder="1" applyAlignment="1">
      <alignment horizontal="center" vertical="center" wrapText="1"/>
    </xf>
    <xf numFmtId="44" fontId="1" fillId="0" borderId="0" xfId="1" quotePrefix="1" applyNumberFormat="1" applyFont="1" applyBorder="1" applyAlignment="1">
      <alignment horizontal="center" vertical="center" wrapText="1"/>
    </xf>
    <xf numFmtId="44" fontId="1" fillId="0" borderId="7" xfId="1" quotePrefix="1" applyNumberFormat="1" applyFont="1" applyBorder="1" applyAlignment="1">
      <alignment horizontal="center" vertical="center" wrapText="1"/>
    </xf>
    <xf numFmtId="44" fontId="1" fillId="0" borderId="8" xfId="1" quotePrefix="1" applyNumberFormat="1" applyFont="1" applyBorder="1" applyAlignment="1">
      <alignment horizontal="center" vertical="center" wrapText="1"/>
    </xf>
    <xf numFmtId="44" fontId="1" fillId="0" borderId="12" xfId="1" quotePrefix="1" applyNumberFormat="1" applyFont="1" applyBorder="1" applyAlignment="1">
      <alignment horizontal="center" vertical="center" wrapText="1"/>
    </xf>
    <xf numFmtId="44" fontId="1" fillId="0" borderId="9" xfId="1" quotePrefix="1" applyNumberFormat="1" applyFont="1" applyBorder="1" applyAlignment="1">
      <alignment horizontal="center" vertical="center" wrapText="1"/>
    </xf>
    <xf numFmtId="44" fontId="0" fillId="0" borderId="4" xfId="1" quotePrefix="1" applyNumberFormat="1" applyFont="1" applyBorder="1" applyAlignment="1">
      <alignment horizontal="center" vertical="center" wrapText="1"/>
    </xf>
    <xf numFmtId="44" fontId="0" fillId="0" borderId="11" xfId="1" quotePrefix="1" applyNumberFormat="1" applyFont="1" applyBorder="1" applyAlignment="1">
      <alignment horizontal="center" vertical="center" wrapText="1"/>
    </xf>
    <xf numFmtId="44" fontId="0" fillId="0" borderId="6" xfId="1" quotePrefix="1" applyNumberFormat="1" applyFont="1" applyBorder="1" applyAlignment="1">
      <alignment horizontal="center" vertical="center" wrapText="1"/>
    </xf>
    <xf numFmtId="44" fontId="0" fillId="0" borderId="0" xfId="1" quotePrefix="1" applyNumberFormat="1" applyFont="1" applyBorder="1" applyAlignment="1">
      <alignment horizontal="center" vertical="center" wrapText="1"/>
    </xf>
    <xf numFmtId="44" fontId="0" fillId="0" borderId="7" xfId="1" quotePrefix="1" applyNumberFormat="1" applyFont="1" applyBorder="1" applyAlignment="1">
      <alignment horizontal="center" vertical="center" wrapText="1"/>
    </xf>
    <xf numFmtId="44" fontId="0" fillId="0" borderId="8" xfId="1" quotePrefix="1" applyNumberFormat="1" applyFont="1" applyBorder="1" applyAlignment="1">
      <alignment horizontal="center" vertical="center" wrapText="1"/>
    </xf>
    <xf numFmtId="44" fontId="0" fillId="0" borderId="12" xfId="1" quotePrefix="1" applyNumberFormat="1" applyFont="1" applyBorder="1" applyAlignment="1">
      <alignment horizontal="center" vertical="center" wrapText="1"/>
    </xf>
    <xf numFmtId="44" fontId="0" fillId="0" borderId="9" xfId="1" quotePrefix="1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3" name="Título 1"/>
        <xdr:cNvSpPr>
          <a:spLocks noGrp="1"/>
        </xdr:cNvSpPr>
      </xdr:nvSpPr>
      <xdr:spPr>
        <a:xfrm>
          <a:off x="491299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12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52"/>
      <c r="J14" s="53"/>
      <c r="K14" s="1"/>
    </row>
    <row r="15" spans="1:11" ht="15" customHeight="1" x14ac:dyDescent="0.25">
      <c r="C15" s="30" t="s">
        <v>4</v>
      </c>
      <c r="D15" s="27"/>
      <c r="E15" s="25">
        <v>400</v>
      </c>
      <c r="F15" s="25">
        <f>400*12</f>
        <v>4800</v>
      </c>
      <c r="G15" s="41" t="s">
        <v>8</v>
      </c>
      <c r="H15" s="54"/>
      <c r="I15" s="55"/>
      <c r="J15" s="56"/>
      <c r="K15" s="1"/>
    </row>
    <row r="16" spans="1:11" ht="15" customHeight="1" x14ac:dyDescent="0.25">
      <c r="C16" s="30"/>
      <c r="D16" s="27"/>
      <c r="E16" s="25"/>
      <c r="F16" s="25"/>
      <c r="G16" s="40" t="s">
        <v>9</v>
      </c>
      <c r="H16" s="54"/>
      <c r="I16" s="55"/>
      <c r="J16" s="56"/>
      <c r="K16" s="1"/>
    </row>
    <row r="17" spans="1:11" ht="15" customHeight="1" x14ac:dyDescent="0.25">
      <c r="C17" s="28"/>
      <c r="D17" s="29"/>
      <c r="E17" s="24"/>
      <c r="F17" s="24"/>
      <c r="G17" s="24"/>
      <c r="H17" s="57"/>
      <c r="I17" s="58"/>
      <c r="J17" s="59"/>
      <c r="K17" s="1"/>
    </row>
    <row r="18" spans="1:11" ht="15" customHeight="1" x14ac:dyDescent="0.25">
      <c r="C18" s="26"/>
      <c r="D18" s="27"/>
      <c r="E18" s="22"/>
      <c r="F18" s="23"/>
      <c r="G18" s="23"/>
      <c r="H18" s="33"/>
      <c r="I18" s="13"/>
      <c r="J18" s="34"/>
      <c r="K18" s="1"/>
    </row>
    <row r="19" spans="1:11" ht="15" customHeight="1" x14ac:dyDescent="0.25">
      <c r="C19" s="26"/>
      <c r="D19" s="27"/>
      <c r="E19" s="22"/>
      <c r="F19" s="23"/>
      <c r="G19" s="23"/>
      <c r="H19" s="35"/>
      <c r="I19" s="5"/>
      <c r="J19" s="36"/>
      <c r="K19" s="1"/>
    </row>
    <row r="20" spans="1:11" ht="15" customHeight="1" x14ac:dyDescent="0.25">
      <c r="C20" s="26"/>
      <c r="D20" s="27"/>
      <c r="E20" s="25"/>
      <c r="F20" s="25"/>
      <c r="G20" s="25"/>
      <c r="H20" s="35"/>
      <c r="I20" s="5"/>
      <c r="J20" s="36"/>
      <c r="K20" s="1"/>
    </row>
    <row r="21" spans="1:11" ht="15" customHeight="1" x14ac:dyDescent="0.25">
      <c r="C21" s="28"/>
      <c r="D21" s="29"/>
      <c r="E21" s="24"/>
      <c r="F21" s="24"/>
      <c r="G21" s="24"/>
      <c r="H21" s="37"/>
      <c r="I21" s="38"/>
      <c r="J21" s="39"/>
      <c r="K21" s="1"/>
    </row>
    <row r="22" spans="1:11" ht="15" customHeight="1" x14ac:dyDescent="0.25">
      <c r="C22" s="26"/>
      <c r="D22" s="27"/>
      <c r="E22" s="22"/>
      <c r="F22" s="23"/>
      <c r="G22" s="23"/>
      <c r="H22" s="33"/>
      <c r="I22" s="13"/>
      <c r="J22" s="34"/>
      <c r="K22" s="1"/>
    </row>
    <row r="23" spans="1:11" ht="15" customHeight="1" x14ac:dyDescent="0.25">
      <c r="C23" s="26"/>
      <c r="D23" s="27"/>
      <c r="E23" s="22"/>
      <c r="F23" s="23"/>
      <c r="G23" s="23"/>
      <c r="H23" s="35"/>
      <c r="I23" s="5"/>
      <c r="J23" s="36"/>
      <c r="K23" s="1"/>
    </row>
    <row r="24" spans="1:11" ht="15" customHeight="1" x14ac:dyDescent="0.25">
      <c r="C24" s="26"/>
      <c r="D24" s="27"/>
      <c r="E24" s="25"/>
      <c r="F24" s="25"/>
      <c r="G24" s="25"/>
      <c r="H24" s="35"/>
      <c r="I24" s="5"/>
      <c r="J24" s="36"/>
      <c r="K24" s="1"/>
    </row>
    <row r="25" spans="1:11" ht="15" customHeight="1" x14ac:dyDescent="0.25">
      <c r="C25" s="28"/>
      <c r="D25" s="29"/>
      <c r="E25" s="24"/>
      <c r="F25" s="24"/>
      <c r="G25" s="24"/>
      <c r="H25" s="37"/>
      <c r="I25" s="38"/>
      <c r="J25" s="39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17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topLeftCell="A4" workbookViewId="0">
      <selection activeCell="D25" sqref="D2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16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20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21</v>
      </c>
      <c r="H16" s="62"/>
      <c r="I16" s="63"/>
      <c r="J16" s="64"/>
      <c r="K16" s="1"/>
    </row>
    <row r="17" spans="1:11" ht="15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5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18</v>
      </c>
      <c r="D19" s="27"/>
      <c r="E19" s="25">
        <v>400</v>
      </c>
      <c r="F19" s="25">
        <f>400*12</f>
        <v>4800</v>
      </c>
      <c r="G19" s="41" t="s">
        <v>20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21</v>
      </c>
      <c r="H20" s="62"/>
      <c r="I20" s="63"/>
      <c r="J20" s="64"/>
      <c r="K20" s="1"/>
    </row>
    <row r="21" spans="1:11" ht="15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5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19</v>
      </c>
      <c r="D23" s="27"/>
      <c r="E23" s="25">
        <v>400</v>
      </c>
      <c r="F23" s="25">
        <f>400*12</f>
        <v>4800</v>
      </c>
      <c r="G23" s="41" t="s">
        <v>20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25"/>
      <c r="G24" s="40" t="s">
        <v>21</v>
      </c>
      <c r="H24" s="62"/>
      <c r="I24" s="63"/>
      <c r="J24" s="64"/>
      <c r="K24" s="1"/>
    </row>
    <row r="25" spans="1:11" ht="15" customHeight="1" x14ac:dyDescent="0.25">
      <c r="C25" s="28"/>
      <c r="D25" s="29"/>
      <c r="E25" s="24"/>
      <c r="F25" s="24"/>
      <c r="G25" s="24"/>
      <c r="H25" s="65"/>
      <c r="I25" s="66"/>
      <c r="J25" s="67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workbookViewId="0">
      <selection activeCell="E19" sqref="E1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22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31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32</v>
      </c>
      <c r="H16" s="62"/>
      <c r="I16" s="63"/>
      <c r="J16" s="64"/>
      <c r="K16" s="1"/>
    </row>
    <row r="17" spans="1:11" ht="15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5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18</v>
      </c>
      <c r="D19" s="27"/>
      <c r="E19" s="25">
        <v>400</v>
      </c>
      <c r="F19" s="25">
        <f>400*12</f>
        <v>4800</v>
      </c>
      <c r="G19" s="41" t="s">
        <v>31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32</v>
      </c>
      <c r="H20" s="62"/>
      <c r="I20" s="63"/>
      <c r="J20" s="64"/>
      <c r="K20" s="1"/>
    </row>
    <row r="21" spans="1:11" ht="15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5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19</v>
      </c>
      <c r="D23" s="27"/>
      <c r="E23" s="25">
        <v>400</v>
      </c>
      <c r="F23" s="25">
        <f>400*12</f>
        <v>4800</v>
      </c>
      <c r="G23" s="41" t="s">
        <v>31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25"/>
      <c r="G24" s="40" t="s">
        <v>32</v>
      </c>
      <c r="H24" s="62"/>
      <c r="I24" s="63"/>
      <c r="J24" s="64"/>
      <c r="K24" s="1"/>
    </row>
    <row r="25" spans="1:11" ht="15" customHeight="1" x14ac:dyDescent="0.25">
      <c r="C25" s="28"/>
      <c r="D25" s="29"/>
      <c r="E25" s="24"/>
      <c r="F25" s="24"/>
      <c r="G25" s="24"/>
      <c r="H25" s="65"/>
      <c r="I25" s="66"/>
      <c r="J25" s="67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showGridLines="0" topLeftCell="A11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30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2" customHeight="1" x14ac:dyDescent="0.25">
      <c r="C14" s="26"/>
      <c r="D14" s="27"/>
      <c r="E14" s="22"/>
      <c r="F14" s="23"/>
      <c r="G14" s="23"/>
      <c r="H14" s="51" t="s">
        <v>33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24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25</v>
      </c>
      <c r="H16" s="62"/>
      <c r="I16" s="63"/>
      <c r="J16" s="64"/>
      <c r="K16" s="1"/>
    </row>
    <row r="17" spans="3:11" ht="12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3:11" ht="12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3:11" ht="15" customHeight="1" x14ac:dyDescent="0.25">
      <c r="C19" s="30" t="s">
        <v>19</v>
      </c>
      <c r="D19" s="27"/>
      <c r="E19" s="25">
        <v>400</v>
      </c>
      <c r="F19" s="25">
        <f>400*12</f>
        <v>4800</v>
      </c>
      <c r="G19" s="41" t="s">
        <v>24</v>
      </c>
      <c r="H19" s="62"/>
      <c r="I19" s="63"/>
      <c r="J19" s="64"/>
      <c r="K19" s="1"/>
    </row>
    <row r="20" spans="3:11" ht="15" customHeight="1" x14ac:dyDescent="0.25">
      <c r="C20" s="30"/>
      <c r="D20" s="27"/>
      <c r="E20" s="25"/>
      <c r="F20" s="25"/>
      <c r="G20" s="40" t="s">
        <v>25</v>
      </c>
      <c r="H20" s="62"/>
      <c r="I20" s="63"/>
      <c r="J20" s="64"/>
      <c r="K20" s="1"/>
    </row>
    <row r="21" spans="3:11" ht="12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3:11" ht="12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3:11" ht="15" customHeight="1" x14ac:dyDescent="0.25">
      <c r="C23" s="30" t="s">
        <v>18</v>
      </c>
      <c r="D23" s="27"/>
      <c r="E23" s="25">
        <v>400</v>
      </c>
      <c r="F23" s="25">
        <f>400*2</f>
        <v>800</v>
      </c>
      <c r="G23" s="41" t="s">
        <v>24</v>
      </c>
      <c r="H23" s="62"/>
      <c r="I23" s="63"/>
      <c r="J23" s="64"/>
      <c r="K23" s="1"/>
    </row>
    <row r="24" spans="3:11" ht="15" customHeight="1" x14ac:dyDescent="0.25">
      <c r="C24" s="30"/>
      <c r="D24" s="27"/>
      <c r="E24" s="25"/>
      <c r="F24" s="43" t="s">
        <v>28</v>
      </c>
      <c r="G24" s="40" t="s">
        <v>25</v>
      </c>
      <c r="H24" s="62"/>
      <c r="I24" s="63"/>
      <c r="J24" s="64"/>
      <c r="K24" s="1"/>
    </row>
    <row r="25" spans="3:11" ht="12" customHeight="1" x14ac:dyDescent="0.25">
      <c r="C25" s="28"/>
      <c r="D25" s="29"/>
      <c r="E25" s="24"/>
      <c r="F25" s="24"/>
      <c r="G25" s="24"/>
      <c r="H25" s="62"/>
      <c r="I25" s="63"/>
      <c r="J25" s="64"/>
      <c r="K25" s="1"/>
    </row>
    <row r="26" spans="3:11" ht="12" customHeight="1" x14ac:dyDescent="0.25">
      <c r="C26" s="26"/>
      <c r="D26" s="27"/>
      <c r="E26" s="22"/>
      <c r="F26" s="23"/>
      <c r="G26" s="23"/>
      <c r="H26" s="62"/>
      <c r="I26" s="63"/>
      <c r="J26" s="64"/>
      <c r="K26" s="1"/>
    </row>
    <row r="27" spans="3:11" ht="15" customHeight="1" x14ac:dyDescent="0.25">
      <c r="C27" s="30" t="s">
        <v>23</v>
      </c>
      <c r="D27" s="27"/>
      <c r="E27" s="25">
        <v>400</v>
      </c>
      <c r="F27" s="25">
        <f>400*10</f>
        <v>4000</v>
      </c>
      <c r="G27" s="41" t="s">
        <v>26</v>
      </c>
      <c r="H27" s="62"/>
      <c r="I27" s="63"/>
      <c r="J27" s="64"/>
      <c r="K27" s="1"/>
    </row>
    <row r="28" spans="3:11" ht="15" customHeight="1" x14ac:dyDescent="0.25">
      <c r="C28" s="30"/>
      <c r="D28" s="27"/>
      <c r="E28" s="25"/>
      <c r="F28" s="43" t="s">
        <v>29</v>
      </c>
      <c r="G28" s="40" t="s">
        <v>27</v>
      </c>
      <c r="H28" s="62"/>
      <c r="I28" s="63"/>
      <c r="J28" s="64"/>
      <c r="K28" s="1"/>
    </row>
    <row r="29" spans="3:11" ht="12" customHeight="1" x14ac:dyDescent="0.25">
      <c r="C29" s="28"/>
      <c r="D29" s="29"/>
      <c r="E29" s="24"/>
      <c r="F29" s="24"/>
      <c r="G29" s="24"/>
      <c r="H29" s="62"/>
      <c r="I29" s="63"/>
      <c r="J29" s="64"/>
      <c r="K29" s="1"/>
    </row>
    <row r="30" spans="3:11" ht="12" customHeight="1" x14ac:dyDescent="0.25">
      <c r="C30" s="26"/>
      <c r="D30" s="27"/>
      <c r="E30" s="22"/>
      <c r="F30" s="23"/>
      <c r="G30" s="23"/>
      <c r="H30" s="62"/>
      <c r="I30" s="63"/>
      <c r="J30" s="64"/>
      <c r="K30" s="1"/>
    </row>
    <row r="31" spans="3:11" ht="15" customHeight="1" x14ac:dyDescent="0.25">
      <c r="C31" s="30" t="s">
        <v>34</v>
      </c>
      <c r="D31" s="27"/>
      <c r="E31" s="25">
        <v>400</v>
      </c>
      <c r="F31" s="25">
        <f>400*4</f>
        <v>1600</v>
      </c>
      <c r="G31" s="44" t="s">
        <v>39</v>
      </c>
      <c r="H31" s="62"/>
      <c r="I31" s="63"/>
      <c r="J31" s="64"/>
      <c r="K31" s="1"/>
    </row>
    <row r="32" spans="3:11" ht="15" customHeight="1" x14ac:dyDescent="0.25">
      <c r="C32" s="30"/>
      <c r="D32" s="27"/>
      <c r="E32" s="25"/>
      <c r="F32" s="43" t="s">
        <v>35</v>
      </c>
      <c r="G32" s="45" t="s">
        <v>40</v>
      </c>
      <c r="H32" s="62"/>
      <c r="I32" s="63"/>
      <c r="J32" s="64"/>
      <c r="K32" s="1"/>
    </row>
    <row r="33" spans="1:11" ht="12" customHeight="1" x14ac:dyDescent="0.25">
      <c r="C33" s="28"/>
      <c r="D33" s="29"/>
      <c r="E33" s="24"/>
      <c r="F33" s="24"/>
      <c r="G33" s="24"/>
      <c r="H33" s="65"/>
      <c r="I33" s="66"/>
      <c r="J33" s="67"/>
      <c r="K33" s="1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</row>
    <row r="39" spans="1:11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</row>
    <row r="40" spans="1:11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</row>
    <row r="41" spans="1:11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</row>
    <row r="42" spans="1:11" s="16" customFormat="1" x14ac:dyDescent="0.25">
      <c r="A42" s="21"/>
      <c r="B42" s="17"/>
      <c r="C42" s="18"/>
      <c r="D42" s="17"/>
      <c r="E42" s="17"/>
      <c r="F42" s="17"/>
      <c r="G42" s="17"/>
      <c r="H42" s="17"/>
      <c r="I42" s="17"/>
      <c r="J42" s="17"/>
    </row>
    <row r="43" spans="1:11" s="16" customFormat="1" x14ac:dyDescent="0.25">
      <c r="A43" s="21"/>
      <c r="B43" s="17"/>
      <c r="C43" s="18"/>
      <c r="D43" s="17"/>
      <c r="E43" s="17"/>
      <c r="F43" s="17"/>
      <c r="G43" s="17"/>
      <c r="H43" s="17"/>
      <c r="I43" s="17"/>
      <c r="J43" s="17"/>
    </row>
    <row r="44" spans="1:11" s="16" customFormat="1" x14ac:dyDescent="0.25">
      <c r="A44" s="21"/>
      <c r="B44" s="17"/>
      <c r="C44" s="18"/>
      <c r="D44" s="17"/>
      <c r="E44" s="17"/>
      <c r="F44" s="17"/>
      <c r="G44" s="17"/>
      <c r="H44" s="17"/>
      <c r="I44" s="17"/>
      <c r="J44" s="17"/>
    </row>
    <row r="45" spans="1:11" s="16" customFormat="1" x14ac:dyDescent="0.25">
      <c r="A45" s="21"/>
      <c r="B45" s="17"/>
      <c r="C45" s="18"/>
      <c r="D45" s="17"/>
      <c r="E45" s="17"/>
      <c r="F45" s="17"/>
      <c r="G45" s="17"/>
      <c r="H45" s="17"/>
      <c r="I45" s="17"/>
      <c r="J45" s="17"/>
    </row>
    <row r="46" spans="1:11" s="2" customFormat="1" ht="0.95" customHeight="1" x14ac:dyDescent="0.25">
      <c r="A46"/>
      <c r="B46"/>
      <c r="C46" s="3"/>
      <c r="D46" s="19"/>
      <c r="E46" s="19"/>
      <c r="F46" s="20"/>
      <c r="G46" s="20"/>
      <c r="H46" s="20"/>
      <c r="I46" s="20"/>
      <c r="J46" s="5"/>
    </row>
    <row r="47" spans="1:11" s="16" customFormat="1" x14ac:dyDescent="0.25">
      <c r="B47" s="6"/>
      <c r="C47" s="6" t="s">
        <v>13</v>
      </c>
      <c r="D47" s="6"/>
      <c r="E47" s="6"/>
      <c r="F47" s="6"/>
      <c r="G47" s="6"/>
      <c r="H47" s="6"/>
      <c r="I47" s="6"/>
      <c r="J47" s="6"/>
      <c r="K47" s="6"/>
    </row>
    <row r="48" spans="1:11" s="16" customFormat="1" x14ac:dyDescent="0.25">
      <c r="B48" s="6"/>
      <c r="C48" s="6" t="s">
        <v>14</v>
      </c>
      <c r="D48" s="6"/>
      <c r="E48" s="6"/>
      <c r="F48" s="6"/>
      <c r="G48" s="6"/>
      <c r="H48" s="6"/>
      <c r="I48" s="6"/>
      <c r="J48" s="6"/>
      <c r="K48" s="6"/>
    </row>
    <row r="49" spans="2:11" s="42" customFormat="1" x14ac:dyDescent="0.25">
      <c r="B49" s="6"/>
      <c r="C49" s="6" t="s">
        <v>15</v>
      </c>
      <c r="D49" s="6"/>
      <c r="E49" s="6"/>
      <c r="F49" s="6"/>
      <c r="G49" s="6"/>
      <c r="H49" s="6"/>
      <c r="I49" s="6"/>
      <c r="J49" s="6"/>
      <c r="K49" s="6"/>
    </row>
  </sheetData>
  <mergeCells count="3">
    <mergeCell ref="C12:D13"/>
    <mergeCell ref="H12:J13"/>
    <mergeCell ref="H14:J33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showGridLines="0" topLeftCell="A7" workbookViewId="0">
      <selection activeCell="E15" sqref="E15:E2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36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2" customHeight="1" x14ac:dyDescent="0.25">
      <c r="C14" s="26"/>
      <c r="D14" s="27"/>
      <c r="E14" s="22"/>
      <c r="F14" s="23"/>
      <c r="G14" s="23"/>
      <c r="H14" s="51" t="s">
        <v>33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37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38</v>
      </c>
      <c r="H16" s="62"/>
      <c r="I16" s="63"/>
      <c r="J16" s="64"/>
      <c r="K16" s="1"/>
    </row>
    <row r="17" spans="1:11" ht="12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2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19</v>
      </c>
      <c r="D19" s="27"/>
      <c r="E19" s="25">
        <v>400</v>
      </c>
      <c r="F19" s="25">
        <f>400*12</f>
        <v>4800</v>
      </c>
      <c r="G19" s="41" t="s">
        <v>37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38</v>
      </c>
      <c r="H20" s="62"/>
      <c r="I20" s="63"/>
      <c r="J20" s="64"/>
      <c r="K20" s="1"/>
    </row>
    <row r="21" spans="1:11" ht="12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2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23</v>
      </c>
      <c r="D23" s="27"/>
      <c r="E23" s="25">
        <v>400</v>
      </c>
      <c r="F23" s="25">
        <f>400*12</f>
        <v>4800</v>
      </c>
      <c r="G23" s="41" t="s">
        <v>37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43"/>
      <c r="G24" s="40" t="s">
        <v>38</v>
      </c>
      <c r="H24" s="62"/>
      <c r="I24" s="63"/>
      <c r="J24" s="64"/>
      <c r="K24" s="1"/>
    </row>
    <row r="25" spans="1:11" ht="12" customHeight="1" x14ac:dyDescent="0.25">
      <c r="C25" s="28"/>
      <c r="D25" s="29"/>
      <c r="E25" s="24"/>
      <c r="F25" s="24"/>
      <c r="G25" s="24"/>
      <c r="H25" s="62"/>
      <c r="I25" s="63"/>
      <c r="J25" s="64"/>
      <c r="K25" s="1"/>
    </row>
    <row r="26" spans="1:11" ht="12" customHeight="1" x14ac:dyDescent="0.25">
      <c r="C26" s="26"/>
      <c r="D26" s="27"/>
      <c r="E26" s="22"/>
      <c r="F26" s="23"/>
      <c r="G26" s="23"/>
      <c r="H26" s="62"/>
      <c r="I26" s="63"/>
      <c r="J26" s="64"/>
      <c r="K26" s="1"/>
    </row>
    <row r="27" spans="1:11" ht="15" customHeight="1" x14ac:dyDescent="0.25">
      <c r="C27" s="30" t="s">
        <v>34</v>
      </c>
      <c r="D27" s="27"/>
      <c r="E27" s="25">
        <v>400</v>
      </c>
      <c r="F27" s="25">
        <f>400*12</f>
        <v>4800</v>
      </c>
      <c r="G27" s="41" t="s">
        <v>37</v>
      </c>
      <c r="H27" s="62"/>
      <c r="I27" s="63"/>
      <c r="J27" s="64"/>
      <c r="K27" s="1"/>
    </row>
    <row r="28" spans="1:11" ht="15" customHeight="1" x14ac:dyDescent="0.25">
      <c r="C28" s="30"/>
      <c r="D28" s="27"/>
      <c r="E28" s="25"/>
      <c r="F28" s="43"/>
      <c r="G28" s="40" t="s">
        <v>38</v>
      </c>
      <c r="H28" s="62"/>
      <c r="I28" s="63"/>
      <c r="J28" s="64"/>
      <c r="K28" s="1"/>
    </row>
    <row r="29" spans="1:11" ht="12" customHeight="1" x14ac:dyDescent="0.25">
      <c r="C29" s="28"/>
      <c r="D29" s="29"/>
      <c r="E29" s="24"/>
      <c r="F29" s="24"/>
      <c r="G29" s="24"/>
      <c r="H29" s="65"/>
      <c r="I29" s="66"/>
      <c r="J29" s="67"/>
      <c r="K29" s="1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</row>
    <row r="39" spans="1:11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</row>
    <row r="40" spans="1:11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</row>
    <row r="41" spans="1:11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</row>
    <row r="42" spans="1:11" s="2" customFormat="1" ht="0.95" customHeight="1" x14ac:dyDescent="0.25">
      <c r="A42"/>
      <c r="B42"/>
      <c r="C42" s="3"/>
      <c r="D42" s="19"/>
      <c r="E42" s="19"/>
      <c r="F42" s="20"/>
      <c r="G42" s="20"/>
      <c r="H42" s="20"/>
      <c r="I42" s="20"/>
      <c r="J42" s="5"/>
    </row>
    <row r="43" spans="1:11" s="16" customFormat="1" x14ac:dyDescent="0.25">
      <c r="B43" s="6"/>
      <c r="C43" s="6" t="s">
        <v>13</v>
      </c>
      <c r="D43" s="6"/>
      <c r="E43" s="6"/>
      <c r="F43" s="6"/>
      <c r="G43" s="6"/>
      <c r="H43" s="6"/>
      <c r="I43" s="6"/>
      <c r="J43" s="6"/>
      <c r="K43" s="6"/>
    </row>
    <row r="44" spans="1:11" s="16" customFormat="1" x14ac:dyDescent="0.25">
      <c r="B44" s="6"/>
      <c r="C44" s="6" t="s">
        <v>14</v>
      </c>
      <c r="D44" s="6"/>
      <c r="E44" s="6"/>
      <c r="F44" s="6"/>
      <c r="G44" s="6"/>
      <c r="H44" s="6"/>
      <c r="I44" s="6"/>
      <c r="J44" s="6"/>
      <c r="K44" s="6"/>
    </row>
    <row r="45" spans="1:11" s="42" customFormat="1" x14ac:dyDescent="0.25">
      <c r="B45" s="6"/>
      <c r="C45" s="6" t="s">
        <v>15</v>
      </c>
      <c r="D45" s="6"/>
      <c r="E45" s="6"/>
      <c r="F45" s="6"/>
      <c r="G45" s="6"/>
      <c r="H45" s="6"/>
      <c r="I45" s="6"/>
      <c r="J45" s="6"/>
      <c r="K45" s="6"/>
    </row>
  </sheetData>
  <mergeCells count="3">
    <mergeCell ref="C12:D13"/>
    <mergeCell ref="H12:J13"/>
    <mergeCell ref="H14:J29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8"/>
  <sheetViews>
    <sheetView showGridLines="0" tabSelected="1" topLeftCell="G1" workbookViewId="0">
      <selection activeCell="Q29" sqref="Q2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1"/>
    </row>
    <row r="3" spans="1:22" x14ac:dyDescent="0.25">
      <c r="C3" s="12"/>
    </row>
    <row r="4" spans="1:22" x14ac:dyDescent="0.25">
      <c r="C4" s="12"/>
    </row>
    <row r="5" spans="1:22" x14ac:dyDescent="0.25">
      <c r="C5" s="12"/>
    </row>
    <row r="6" spans="1:22" x14ac:dyDescent="0.25">
      <c r="C6" s="12"/>
    </row>
    <row r="7" spans="1:22" x14ac:dyDescent="0.25">
      <c r="C7" s="12"/>
    </row>
    <row r="8" spans="1:22" x14ac:dyDescent="0.25">
      <c r="C8" s="12"/>
    </row>
    <row r="9" spans="1:22" ht="18.75" x14ac:dyDescent="0.3">
      <c r="B9" s="15"/>
      <c r="C9" s="15" t="s">
        <v>11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.75" x14ac:dyDescent="0.3">
      <c r="B10" s="15"/>
      <c r="C10" s="15" t="s">
        <v>43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16" customFormat="1" x14ac:dyDescent="0.25">
      <c r="A11" s="21"/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2" x14ac:dyDescent="0.25">
      <c r="A12" s="14"/>
      <c r="U12" s="17"/>
    </row>
    <row r="13" spans="1:22" s="4" customFormat="1" ht="12" customHeight="1" x14ac:dyDescent="0.25">
      <c r="A13"/>
      <c r="B13"/>
      <c r="C13" s="46" t="s">
        <v>0</v>
      </c>
      <c r="D13" s="47"/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8" t="s">
        <v>1</v>
      </c>
      <c r="R13" s="31" t="s">
        <v>6</v>
      </c>
      <c r="S13" s="50" t="s">
        <v>5</v>
      </c>
      <c r="T13" s="50"/>
      <c r="U13" s="50"/>
    </row>
    <row r="14" spans="1:22" s="4" customFormat="1" ht="12" customHeight="1" x14ac:dyDescent="0.25">
      <c r="A14"/>
      <c r="B14"/>
      <c r="C14" s="48"/>
      <c r="D14" s="49"/>
      <c r="E14" s="9" t="s">
        <v>49</v>
      </c>
      <c r="F14" s="9" t="s">
        <v>48</v>
      </c>
      <c r="G14" s="9" t="s">
        <v>47</v>
      </c>
      <c r="H14" s="9" t="s">
        <v>46</v>
      </c>
      <c r="I14" s="9" t="s">
        <v>50</v>
      </c>
      <c r="J14" s="9" t="s">
        <v>51</v>
      </c>
      <c r="K14" s="9" t="s">
        <v>52</v>
      </c>
      <c r="L14" s="9" t="s">
        <v>53</v>
      </c>
      <c r="M14" s="9" t="s">
        <v>54</v>
      </c>
      <c r="N14" s="9" t="s">
        <v>55</v>
      </c>
      <c r="O14" s="9" t="s">
        <v>56</v>
      </c>
      <c r="P14" s="9" t="s">
        <v>57</v>
      </c>
      <c r="Q14" s="10" t="s">
        <v>3</v>
      </c>
      <c r="R14" s="32" t="s">
        <v>7</v>
      </c>
      <c r="S14" s="50"/>
      <c r="T14" s="50"/>
      <c r="U14" s="50"/>
    </row>
    <row r="15" spans="1:22" ht="12" customHeight="1" x14ac:dyDescent="0.25">
      <c r="C15" s="26"/>
      <c r="D15" s="27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51" t="s">
        <v>33</v>
      </c>
      <c r="T15" s="60"/>
      <c r="U15" s="61"/>
      <c r="V15" s="1"/>
    </row>
    <row r="16" spans="1:22" ht="15" customHeight="1" x14ac:dyDescent="0.25">
      <c r="C16" s="30" t="s">
        <v>17</v>
      </c>
      <c r="D16" s="27"/>
      <c r="E16" s="25">
        <v>400</v>
      </c>
      <c r="F16" s="25">
        <v>400</v>
      </c>
      <c r="G16" s="25">
        <v>400</v>
      </c>
      <c r="H16" s="25">
        <v>400</v>
      </c>
      <c r="I16" s="25">
        <v>400</v>
      </c>
      <c r="J16" s="25">
        <v>400</v>
      </c>
      <c r="K16" s="25">
        <v>400</v>
      </c>
      <c r="L16" s="25">
        <v>400</v>
      </c>
      <c r="M16" s="25">
        <v>400</v>
      </c>
      <c r="N16" s="25">
        <v>400</v>
      </c>
      <c r="O16" s="25">
        <v>400</v>
      </c>
      <c r="P16" s="25">
        <v>0</v>
      </c>
      <c r="Q16" s="25">
        <f>400*11</f>
        <v>4400</v>
      </c>
      <c r="R16" s="41" t="s">
        <v>41</v>
      </c>
      <c r="S16" s="62"/>
      <c r="T16" s="63"/>
      <c r="U16" s="64"/>
      <c r="V16" s="1"/>
    </row>
    <row r="17" spans="1:22" ht="15" customHeight="1" x14ac:dyDescent="0.25">
      <c r="C17" s="30"/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40" t="s">
        <v>42</v>
      </c>
      <c r="S17" s="62"/>
      <c r="T17" s="63"/>
      <c r="U17" s="64"/>
      <c r="V17" s="1"/>
    </row>
    <row r="18" spans="1:22" ht="12" customHeight="1" x14ac:dyDescent="0.25">
      <c r="C18" s="28"/>
      <c r="D18" s="2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62"/>
      <c r="T18" s="63"/>
      <c r="U18" s="64"/>
      <c r="V18" s="1"/>
    </row>
    <row r="19" spans="1:22" ht="12" customHeight="1" x14ac:dyDescent="0.25">
      <c r="C19" s="26"/>
      <c r="D19" s="27"/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62"/>
      <c r="T19" s="63"/>
      <c r="U19" s="64"/>
      <c r="V19" s="1"/>
    </row>
    <row r="20" spans="1:22" ht="15" customHeight="1" x14ac:dyDescent="0.25">
      <c r="C20" s="30" t="s">
        <v>19</v>
      </c>
      <c r="D20" s="27"/>
      <c r="E20" s="25">
        <v>400</v>
      </c>
      <c r="F20" s="25">
        <v>400</v>
      </c>
      <c r="G20" s="25">
        <v>400</v>
      </c>
      <c r="H20" s="25">
        <v>400</v>
      </c>
      <c r="I20" s="25">
        <v>400</v>
      </c>
      <c r="J20" s="25">
        <v>400</v>
      </c>
      <c r="K20" s="25">
        <v>400</v>
      </c>
      <c r="L20" s="25">
        <v>400</v>
      </c>
      <c r="M20" s="25">
        <v>400</v>
      </c>
      <c r="N20" s="25">
        <v>400</v>
      </c>
      <c r="O20" s="25">
        <v>400</v>
      </c>
      <c r="P20" s="25">
        <v>0</v>
      </c>
      <c r="Q20" s="25">
        <f>400*11</f>
        <v>4400</v>
      </c>
      <c r="R20" s="41" t="s">
        <v>41</v>
      </c>
      <c r="S20" s="62"/>
      <c r="T20" s="63"/>
      <c r="U20" s="64"/>
      <c r="V20" s="1"/>
    </row>
    <row r="21" spans="1:22" ht="15" customHeight="1" x14ac:dyDescent="0.25">
      <c r="C21" s="30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40" t="s">
        <v>42</v>
      </c>
      <c r="S21" s="62"/>
      <c r="T21" s="63"/>
      <c r="U21" s="64"/>
      <c r="V21" s="1"/>
    </row>
    <row r="22" spans="1:22" ht="12" customHeight="1" x14ac:dyDescent="0.25">
      <c r="C22" s="28"/>
      <c r="D22" s="2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62"/>
      <c r="T22" s="63"/>
      <c r="U22" s="64"/>
      <c r="V22" s="1"/>
    </row>
    <row r="23" spans="1:22" ht="12" customHeight="1" x14ac:dyDescent="0.25">
      <c r="C23" s="26"/>
      <c r="D23" s="27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62"/>
      <c r="T23" s="63"/>
      <c r="U23" s="64"/>
      <c r="V23" s="1"/>
    </row>
    <row r="24" spans="1:22" ht="15" customHeight="1" x14ac:dyDescent="0.25">
      <c r="C24" s="30" t="s">
        <v>23</v>
      </c>
      <c r="D24" s="27"/>
      <c r="E24" s="25">
        <v>400</v>
      </c>
      <c r="F24" s="25">
        <v>400</v>
      </c>
      <c r="G24" s="25">
        <v>400</v>
      </c>
      <c r="H24" s="25">
        <v>400</v>
      </c>
      <c r="I24" s="25">
        <v>400</v>
      </c>
      <c r="J24" s="25">
        <v>400</v>
      </c>
      <c r="K24" s="25">
        <v>400</v>
      </c>
      <c r="L24" s="25">
        <v>400</v>
      </c>
      <c r="M24" s="25">
        <v>400</v>
      </c>
      <c r="N24" s="25">
        <v>400</v>
      </c>
      <c r="O24" s="25">
        <v>400</v>
      </c>
      <c r="P24" s="25">
        <v>0</v>
      </c>
      <c r="Q24" s="25">
        <f>400*11</f>
        <v>4400</v>
      </c>
      <c r="R24" s="41" t="s">
        <v>41</v>
      </c>
      <c r="S24" s="62"/>
      <c r="T24" s="63"/>
      <c r="U24" s="64"/>
      <c r="V24" s="1"/>
    </row>
    <row r="25" spans="1:22" ht="15" customHeight="1" x14ac:dyDescent="0.25">
      <c r="C25" s="30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/>
      <c r="R25" s="40" t="s">
        <v>42</v>
      </c>
      <c r="S25" s="62"/>
      <c r="T25" s="63"/>
      <c r="U25" s="64"/>
      <c r="V25" s="1"/>
    </row>
    <row r="26" spans="1:22" ht="12" customHeight="1" x14ac:dyDescent="0.25">
      <c r="C26" s="28"/>
      <c r="D26" s="29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62"/>
      <c r="T26" s="63"/>
      <c r="U26" s="64"/>
      <c r="V26" s="1"/>
    </row>
    <row r="27" spans="1:22" ht="12" customHeight="1" x14ac:dyDescent="0.25">
      <c r="C27" s="26"/>
      <c r="D27" s="27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62"/>
      <c r="T27" s="63"/>
      <c r="U27" s="64"/>
      <c r="V27" s="1"/>
    </row>
    <row r="28" spans="1:22" ht="15" customHeight="1" x14ac:dyDescent="0.25">
      <c r="C28" s="30" t="s">
        <v>34</v>
      </c>
      <c r="D28" s="27"/>
      <c r="E28" s="25">
        <v>400</v>
      </c>
      <c r="F28" s="25">
        <v>400</v>
      </c>
      <c r="G28" s="25">
        <v>400</v>
      </c>
      <c r="H28" s="25">
        <v>400</v>
      </c>
      <c r="I28" s="25">
        <v>400</v>
      </c>
      <c r="J28" s="25">
        <v>400</v>
      </c>
      <c r="K28" s="25">
        <v>400</v>
      </c>
      <c r="L28" s="25">
        <v>400</v>
      </c>
      <c r="M28" s="25">
        <v>400</v>
      </c>
      <c r="N28" s="25">
        <v>400</v>
      </c>
      <c r="O28" s="25">
        <v>400</v>
      </c>
      <c r="P28" s="25">
        <v>0</v>
      </c>
      <c r="Q28" s="25">
        <f>400*11</f>
        <v>4400</v>
      </c>
      <c r="R28" s="41" t="s">
        <v>41</v>
      </c>
      <c r="S28" s="62"/>
      <c r="T28" s="63"/>
      <c r="U28" s="64"/>
      <c r="V28" s="1"/>
    </row>
    <row r="29" spans="1:22" ht="15" customHeight="1" x14ac:dyDescent="0.25">
      <c r="C29" s="30"/>
      <c r="D29" s="2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3"/>
      <c r="R29" s="40" t="s">
        <v>42</v>
      </c>
      <c r="S29" s="62"/>
      <c r="T29" s="63"/>
      <c r="U29" s="64"/>
      <c r="V29" s="1"/>
    </row>
    <row r="30" spans="1:22" ht="12" customHeight="1" x14ac:dyDescent="0.25">
      <c r="C30" s="28"/>
      <c r="D30" s="29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65"/>
      <c r="T30" s="66"/>
      <c r="U30" s="67"/>
      <c r="V30" s="1"/>
    </row>
    <row r="31" spans="1:22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2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2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2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2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2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2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2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2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2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2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2" s="16" customFormat="1" x14ac:dyDescent="0.25">
      <c r="A42" s="21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2" s="16" customFormat="1" x14ac:dyDescent="0.25">
      <c r="A43" s="21"/>
      <c r="B43" s="17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2" s="16" customFormat="1" x14ac:dyDescent="0.25">
      <c r="A44" s="21"/>
      <c r="B44" s="17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2" s="2" customFormat="1" ht="0.95" customHeight="1" x14ac:dyDescent="0.25">
      <c r="A45"/>
      <c r="B45"/>
      <c r="C45" s="3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  <c r="R45" s="20"/>
      <c r="S45" s="20"/>
      <c r="T45" s="20"/>
      <c r="U45" s="5"/>
    </row>
    <row r="46" spans="1:22" s="16" customFormat="1" x14ac:dyDescent="0.25">
      <c r="B46" s="6"/>
      <c r="C46" s="6" t="s">
        <v>13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16" customFormat="1" x14ac:dyDescent="0.25">
      <c r="B47" s="6"/>
      <c r="C47" s="6" t="s">
        <v>14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42" customFormat="1" x14ac:dyDescent="0.25">
      <c r="B48" s="6"/>
      <c r="C48" s="6" t="s">
        <v>44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PLANILLA 2015</vt:lpstr>
      <vt:lpstr>PLANILLA 2016</vt:lpstr>
      <vt:lpstr>PLANILLA 2017</vt:lpstr>
      <vt:lpstr>PLANILLA 2018</vt:lpstr>
      <vt:lpstr>PLANILLA 2019</vt:lpstr>
      <vt:lpstr>PLANILLA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2020-02-24T21:45:37Z</cp:lastPrinted>
  <dcterms:created xsi:type="dcterms:W3CDTF">2017-02-15T21:48:50Z</dcterms:created>
  <dcterms:modified xsi:type="dcterms:W3CDTF">2021-01-14T17:06:05Z</dcterms:modified>
</cp:coreProperties>
</file>